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as/Desktop/Dossiers/🎓GYMNASE/HYPERINFO/Cours/1_INF/INF_1M/Box_01/"/>
    </mc:Choice>
  </mc:AlternateContent>
  <xr:revisionPtr revIDLastSave="0" documentId="8_{870BFAE8-D339-8C4B-B208-B5509E84E2AE}" xr6:coauthVersionLast="47" xr6:coauthVersionMax="47" xr10:uidLastSave="{00000000-0000-0000-0000-000000000000}"/>
  <bookViews>
    <workbookView xWindow="0" yWindow="0" windowWidth="35840" windowHeight="22400" xr2:uid="{E5852CAD-D708-E14B-AD19-2FE63489362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1" l="1"/>
  <c r="D15" i="1"/>
  <c r="E15" i="1" s="1"/>
  <c r="D95" i="1"/>
  <c r="E95" i="1" s="1"/>
  <c r="D80" i="1"/>
  <c r="E80" i="1" s="1"/>
  <c r="D43" i="1"/>
  <c r="E43" i="1" s="1"/>
  <c r="D90" i="1"/>
  <c r="E90" i="1" s="1"/>
  <c r="D70" i="1"/>
  <c r="E70" i="1" s="1"/>
  <c r="D53" i="1"/>
  <c r="E53" i="1" s="1"/>
  <c r="D39" i="1"/>
  <c r="E39" i="1" s="1"/>
  <c r="D64" i="1"/>
  <c r="E64" i="1" s="1"/>
  <c r="D49" i="1"/>
  <c r="E49" i="1" s="1"/>
  <c r="D29" i="1"/>
  <c r="E29" i="1" s="1"/>
  <c r="D34" i="1"/>
  <c r="E34" i="1" s="1"/>
  <c r="D61" i="1"/>
  <c r="E61" i="1" s="1"/>
  <c r="D24" i="1"/>
  <c r="E24" i="1" s="1"/>
  <c r="D75" i="1"/>
  <c r="E75" i="1" s="1"/>
  <c r="D86" i="1"/>
  <c r="E86" i="1" s="1"/>
  <c r="D58" i="1"/>
  <c r="E58" i="1" s="1"/>
  <c r="D89" i="1"/>
  <c r="E89" i="1" s="1"/>
  <c r="D46" i="1"/>
  <c r="E46" i="1" s="1"/>
  <c r="D19" i="1"/>
  <c r="E19" i="1" s="1"/>
  <c r="D99" i="1"/>
  <c r="E99" i="1" s="1"/>
  <c r="D67" i="1"/>
  <c r="E67" i="1" s="1"/>
  <c r="D78" i="1"/>
  <c r="E78" i="1" s="1"/>
  <c r="D98" i="1"/>
  <c r="E98" i="1" s="1"/>
  <c r="D96" i="1"/>
  <c r="E96" i="1" s="1"/>
  <c r="D40" i="1"/>
  <c r="E40" i="1" s="1"/>
  <c r="D12" i="1"/>
  <c r="E12" i="1" s="1"/>
  <c r="D54" i="1"/>
  <c r="E54" i="1" s="1"/>
  <c r="D73" i="1"/>
  <c r="E73" i="1" s="1"/>
  <c r="D84" i="1"/>
  <c r="E84" i="1" s="1"/>
  <c r="D92" i="1"/>
  <c r="E92" i="1" s="1"/>
  <c r="D11" i="1"/>
  <c r="E11" i="1" s="1"/>
  <c r="D33" i="1"/>
  <c r="E33" i="1" s="1"/>
  <c r="D88" i="1"/>
  <c r="E88" i="1" s="1"/>
  <c r="D45" i="1"/>
  <c r="E45" i="1" s="1"/>
  <c r="D57" i="1"/>
  <c r="E57" i="1" s="1"/>
  <c r="D23" i="1"/>
  <c r="E23" i="1" s="1"/>
  <c r="D38" i="1"/>
  <c r="E38" i="1" s="1"/>
  <c r="D18" i="1"/>
  <c r="E18" i="1" s="1"/>
  <c r="D28" i="1"/>
  <c r="E28" i="1" s="1"/>
  <c r="D36" i="1"/>
  <c r="E36" i="1" s="1"/>
  <c r="D20" i="1"/>
  <c r="E20" i="1" s="1"/>
  <c r="D14" i="1"/>
  <c r="E14" i="1" s="1"/>
  <c r="D74" i="1"/>
  <c r="E74" i="1" s="1"/>
  <c r="D55" i="1"/>
  <c r="E55" i="1" s="1"/>
  <c r="D31" i="1"/>
  <c r="E31" i="1" s="1"/>
  <c r="D17" i="1"/>
  <c r="E17" i="1" s="1"/>
  <c r="D26" i="1"/>
  <c r="E26" i="1" s="1"/>
  <c r="D44" i="1"/>
  <c r="E44" i="1" s="1"/>
  <c r="D51" i="1"/>
  <c r="E51" i="1" s="1"/>
  <c r="D21" i="1"/>
  <c r="E21" i="1" s="1"/>
  <c r="D66" i="1"/>
  <c r="E66" i="1" s="1"/>
  <c r="D42" i="1"/>
  <c r="E42" i="1" s="1"/>
  <c r="D87" i="1"/>
  <c r="E87" i="1" s="1"/>
  <c r="D97" i="1"/>
  <c r="E97" i="1" s="1"/>
  <c r="D72" i="1"/>
  <c r="E72" i="1" s="1"/>
  <c r="D32" i="1"/>
  <c r="E32" i="1" s="1"/>
  <c r="D56" i="1"/>
  <c r="E56" i="1" s="1"/>
  <c r="D22" i="1"/>
  <c r="E22" i="1" s="1"/>
  <c r="D48" i="1"/>
  <c r="E48" i="1" s="1"/>
  <c r="D82" i="1"/>
  <c r="E82" i="1" s="1"/>
  <c r="D76" i="1"/>
  <c r="E76" i="1" s="1"/>
  <c r="D60" i="1"/>
  <c r="E60" i="1" s="1"/>
  <c r="D37" i="1"/>
  <c r="E37" i="1" s="1"/>
  <c r="D69" i="1"/>
  <c r="E69" i="1" s="1"/>
  <c r="D79" i="1"/>
  <c r="E79" i="1" s="1"/>
  <c r="D52" i="1"/>
  <c r="E52" i="1" s="1"/>
  <c r="D27" i="1"/>
  <c r="E27" i="1" s="1"/>
  <c r="D83" i="1"/>
  <c r="E83" i="1" s="1"/>
  <c r="D63" i="1"/>
  <c r="E63" i="1" s="1"/>
  <c r="D93" i="1"/>
  <c r="E93" i="1" s="1"/>
  <c r="D59" i="1"/>
  <c r="E59" i="1" s="1"/>
  <c r="D35" i="1"/>
  <c r="E35" i="1" s="1"/>
  <c r="D77" i="1"/>
  <c r="E77" i="1" s="1"/>
  <c r="D13" i="1"/>
  <c r="E13" i="1" s="1"/>
  <c r="D68" i="1"/>
  <c r="E68" i="1" s="1"/>
  <c r="D25" i="1"/>
  <c r="E25" i="1" s="1"/>
  <c r="D50" i="1"/>
  <c r="E50" i="1" s="1"/>
  <c r="E16" i="1"/>
  <c r="D41" i="1"/>
  <c r="E41" i="1" s="1"/>
  <c r="D85" i="1"/>
  <c r="E85" i="1" s="1"/>
  <c r="D71" i="1"/>
  <c r="E71" i="1" s="1"/>
  <c r="D30" i="1"/>
  <c r="E30" i="1" s="1"/>
  <c r="D47" i="1"/>
  <c r="E47" i="1" s="1"/>
  <c r="D62" i="1"/>
  <c r="E62" i="1" s="1"/>
  <c r="D10" i="1"/>
  <c r="E10" i="1" s="1"/>
  <c r="D81" i="1"/>
  <c r="E81" i="1" s="1"/>
  <c r="D65" i="1"/>
  <c r="E65" i="1" s="1"/>
  <c r="D94" i="1"/>
  <c r="E94" i="1" s="1"/>
  <c r="D91" i="1"/>
  <c r="E91" i="1" s="1"/>
</calcChain>
</file>

<file path=xl/sharedStrings.xml><?xml version="1.0" encoding="utf-8"?>
<sst xmlns="http://schemas.openxmlformats.org/spreadsheetml/2006/main" count="192" uniqueCount="91">
  <si>
    <t>Produit</t>
  </si>
  <si>
    <t>Prix initial</t>
  </si>
  <si>
    <t>Stock</t>
  </si>
  <si>
    <t>Casquette</t>
  </si>
  <si>
    <t>Sac à dos</t>
  </si>
  <si>
    <t>Chaussettes</t>
  </si>
  <si>
    <t>Bonnet</t>
  </si>
  <si>
    <t>Sac banane</t>
  </si>
  <si>
    <t>Rabais sur les accessoires</t>
  </si>
  <si>
    <t>Prix avec rabais</t>
  </si>
  <si>
    <t>Lunettes de soleil</t>
  </si>
  <si>
    <t>Catégorie</t>
  </si>
  <si>
    <t>Accessoire</t>
  </si>
  <si>
    <t>Rabais sur les vêtements homme</t>
  </si>
  <si>
    <t>Rabais sur les vêtements femme</t>
  </si>
  <si>
    <t>Homme</t>
  </si>
  <si>
    <t>Femme</t>
  </si>
  <si>
    <t>T-shirt col rond</t>
  </si>
  <si>
    <t>Polo</t>
  </si>
  <si>
    <t>Chemise classique</t>
  </si>
  <si>
    <t>Chemise en flanelle</t>
  </si>
  <si>
    <t>Débardeur</t>
  </si>
  <si>
    <t>Sweat-shirt</t>
  </si>
  <si>
    <t>Sweat à capuche</t>
  </si>
  <si>
    <t>Pull col rond</t>
  </si>
  <si>
    <t>Pull col roulé</t>
  </si>
  <si>
    <t>Cardigan</t>
  </si>
  <si>
    <t>Jean droit</t>
  </si>
  <si>
    <t>Chino</t>
  </si>
  <si>
    <t>Pantalon cargo</t>
  </si>
  <si>
    <t>Pantalon de costume</t>
  </si>
  <si>
    <t>Pantalon en lin</t>
  </si>
  <si>
    <t>Jogging</t>
  </si>
  <si>
    <t>Short en jean</t>
  </si>
  <si>
    <t>Bermuda</t>
  </si>
  <si>
    <t>Short de sport</t>
  </si>
  <si>
    <t>Veste en jean</t>
  </si>
  <si>
    <t>Blouson bomber</t>
  </si>
  <si>
    <t>Veste en cuir</t>
  </si>
  <si>
    <t>Veste polaire</t>
  </si>
  <si>
    <t>Veste imperméable</t>
  </si>
  <si>
    <t>Doudoune</t>
  </si>
  <si>
    <t>Parka</t>
  </si>
  <si>
    <t>Manteau long</t>
  </si>
  <si>
    <t>Trench</t>
  </si>
  <si>
    <t>Blazer</t>
  </si>
  <si>
    <t>Veste de costume</t>
  </si>
  <si>
    <t>T-shirt ajusté</t>
  </si>
  <si>
    <t>Blouse</t>
  </si>
  <si>
    <t>Chemisier</t>
  </si>
  <si>
    <t>Top sans manches</t>
  </si>
  <si>
    <t>Débardeur côtelé</t>
  </si>
  <si>
    <t>Cardigan long</t>
  </si>
  <si>
    <t>Jean taille haute</t>
  </si>
  <si>
    <t>Pantalon large</t>
  </si>
  <si>
    <t>Jupe courte</t>
  </si>
  <si>
    <t>Jupe midi</t>
  </si>
  <si>
    <t>Jupe longue</t>
  </si>
  <si>
    <t>Robe courte</t>
  </si>
  <si>
    <t>Robe midi</t>
  </si>
  <si>
    <t>Robe longue</t>
  </si>
  <si>
    <t>Combinaison</t>
  </si>
  <si>
    <t>Blouson</t>
  </si>
  <si>
    <t>Chapeau</t>
  </si>
  <si>
    <t>Écharpe</t>
  </si>
  <si>
    <t>Foulard</t>
  </si>
  <si>
    <t>Gants</t>
  </si>
  <si>
    <t>Ceinture en cuir</t>
  </si>
  <si>
    <t>Ceinture tressée</t>
  </si>
  <si>
    <t>Cravate</t>
  </si>
  <si>
    <t>Nœud papillon</t>
  </si>
  <si>
    <t>Bretelles</t>
  </si>
  <si>
    <t>Sac bandoulière</t>
  </si>
  <si>
    <t>Sac cabas</t>
  </si>
  <si>
    <t>Portefeuille</t>
  </si>
  <si>
    <t>Porte-cartes</t>
  </si>
  <si>
    <t>Montre</t>
  </si>
  <si>
    <t>Bracelet</t>
  </si>
  <si>
    <t>Collier</t>
  </si>
  <si>
    <t>Bague</t>
  </si>
  <si>
    <t>Chaussettes de sport</t>
  </si>
  <si>
    <t>Parapluie</t>
  </si>
  <si>
    <t>Sac de voyage</t>
  </si>
  <si>
    <t>Pochette ordinateur</t>
  </si>
  <si>
    <t>Étui à lunettes</t>
  </si>
  <si>
    <t>Bandeau</t>
  </si>
  <si>
    <t>Porte-clés</t>
  </si>
  <si>
    <t>Prix à afficher</t>
  </si>
  <si>
    <t>Tableau des rabais</t>
  </si>
  <si>
    <t>Soldes dans un magasin de vêtements</t>
  </si>
  <si>
    <t>CORRIGÉ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</si>
</sst>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9" formatCode="&quot;CHF&quot;\ #,##0.00"/>
    <numFmt numFmtId="170" formatCode="[$-100C]d/\ mmmm\ yyyy;@"/>
    <numFmt numFmtId="171" formatCode="0.0"/>
  </numFmts>
  <fonts count="10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FFFF"/>
      <name val="CircularXXTT-Bold"/>
    </font>
    <font>
      <b/>
      <sz val="11"/>
      <color rgb="FF0070C0"/>
      <name val="Overpass Light"/>
    </font>
    <font>
      <sz val="11"/>
      <name val="Avenir Book"/>
      <family val="2"/>
    </font>
    <font>
      <b/>
      <sz val="8"/>
      <color theme="9" tint="-0.249977111117893"/>
      <name val="Overpass Light"/>
    </font>
    <font>
      <b/>
      <sz val="11"/>
      <color theme="9" tint="-0.249977111117893"/>
      <name val="Overpass Light"/>
    </font>
    <font>
      <sz val="10"/>
      <color theme="1"/>
      <name val="Avenir Book"/>
      <family val="2"/>
    </font>
    <font>
      <sz val="18"/>
      <color rgb="FF0382FD"/>
      <name val="CircularXXTT-Bold"/>
    </font>
    <font>
      <b/>
      <sz val="16"/>
      <color theme="0"/>
      <name val="Avenir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0382F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130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7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171" fontId="4" fillId="4" borderId="1" xfId="0" applyNumberFormat="1" applyFont="1" applyFill="1" applyBorder="1"/>
    <xf numFmtId="169" fontId="4" fillId="4" borderId="1" xfId="0" applyNumberFormat="1" applyFont="1" applyFill="1" applyBorder="1"/>
    <xf numFmtId="1" fontId="4" fillId="4" borderId="1" xfId="0" applyNumberFormat="1" applyFont="1" applyFill="1" applyBorder="1"/>
    <xf numFmtId="0" fontId="0" fillId="0" borderId="0" xfId="0" applyAlignment="1"/>
    <xf numFmtId="9" fontId="0" fillId="0" borderId="0" xfId="0" applyNumberFormat="1"/>
    <xf numFmtId="0" fontId="0" fillId="0" borderId="0" xfId="0" applyAlignment="1">
      <alignment horizontal="left"/>
    </xf>
    <xf numFmtId="0" fontId="5" fillId="5" borderId="2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9" fontId="7" fillId="6" borderId="2" xfId="0" applyNumberFormat="1" applyFont="1" applyFill="1" applyBorder="1"/>
    <xf numFmtId="170" fontId="2" fillId="7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8" borderId="0" xfId="0" applyFont="1" applyFill="1" applyAlignment="1">
      <alignment horizontal="center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2501E-86B6-774B-9899-D146820C7F3A}">
  <dimension ref="A1:F99"/>
  <sheetViews>
    <sheetView tabSelected="1" zoomScale="218" workbookViewId="0">
      <selection activeCell="J5" sqref="J5"/>
    </sheetView>
  </sheetViews>
  <sheetFormatPr baseColWidth="10" defaultRowHeight="16"/>
  <cols>
    <col min="1" max="1" width="21.33203125" customWidth="1"/>
    <col min="2" max="2" width="11" customWidth="1"/>
    <col min="3" max="4" width="10.83203125" customWidth="1"/>
    <col min="6" max="6" width="7" customWidth="1"/>
  </cols>
  <sheetData>
    <row r="1" spans="1:6" ht="23">
      <c r="A1" s="14" t="s">
        <v>90</v>
      </c>
      <c r="B1" s="14"/>
      <c r="C1" s="14"/>
      <c r="D1" s="14"/>
      <c r="E1" s="14"/>
      <c r="F1" s="14"/>
    </row>
    <row r="2" spans="1:6" ht="45" customHeight="1">
      <c r="A2" s="13" t="s">
        <v>89</v>
      </c>
      <c r="B2" s="13"/>
      <c r="C2" s="13"/>
      <c r="D2" s="13"/>
      <c r="E2" s="13"/>
      <c r="F2" s="13"/>
    </row>
    <row r="3" spans="1:6" ht="12" customHeight="1">
      <c r="A3" s="6"/>
      <c r="B3" s="6"/>
      <c r="C3" s="6"/>
      <c r="D3" s="6"/>
      <c r="E3" s="6"/>
      <c r="F3" s="6"/>
    </row>
    <row r="4" spans="1:6" ht="19" customHeight="1">
      <c r="A4" s="6"/>
      <c r="B4" s="6"/>
      <c r="C4" s="6"/>
      <c r="D4" s="12" t="s">
        <v>88</v>
      </c>
      <c r="E4" s="12"/>
      <c r="F4" s="12"/>
    </row>
    <row r="5" spans="1:6" ht="17" customHeight="1">
      <c r="A5" s="6"/>
      <c r="B5" s="6"/>
      <c r="C5" s="6"/>
      <c r="D5" s="9" t="s">
        <v>13</v>
      </c>
      <c r="E5" s="10"/>
      <c r="F5" s="11">
        <v>0.2</v>
      </c>
    </row>
    <row r="6" spans="1:6" ht="17" customHeight="1">
      <c r="A6" s="6"/>
      <c r="B6" s="6"/>
      <c r="C6" s="6"/>
      <c r="D6" s="9" t="s">
        <v>14</v>
      </c>
      <c r="E6" s="10"/>
      <c r="F6" s="11">
        <v>0.3</v>
      </c>
    </row>
    <row r="7" spans="1:6" ht="17" customHeight="1">
      <c r="A7" s="6"/>
      <c r="B7" s="6"/>
      <c r="C7" s="6"/>
      <c r="D7" s="9" t="s">
        <v>8</v>
      </c>
      <c r="E7" s="10"/>
      <c r="F7" s="11">
        <v>0.4</v>
      </c>
    </row>
    <row r="8" spans="1:6" ht="26" customHeight="1">
      <c r="A8" s="6"/>
      <c r="B8" s="6"/>
      <c r="C8" s="6"/>
      <c r="D8" s="8"/>
      <c r="E8" s="8"/>
      <c r="F8" s="7"/>
    </row>
    <row r="9" spans="1:6" ht="32">
      <c r="A9" s="1" t="s">
        <v>0</v>
      </c>
      <c r="B9" s="1" t="s">
        <v>11</v>
      </c>
      <c r="C9" s="1" t="s">
        <v>1</v>
      </c>
      <c r="D9" s="1" t="s">
        <v>9</v>
      </c>
      <c r="E9" s="1" t="s">
        <v>87</v>
      </c>
      <c r="F9" s="1" t="s">
        <v>2</v>
      </c>
    </row>
    <row r="10" spans="1:6" ht="17">
      <c r="A10" s="2" t="s">
        <v>32</v>
      </c>
      <c r="B10" s="3" t="s">
        <v>15</v>
      </c>
      <c r="C10" s="4">
        <v>44.9</v>
      </c>
      <c r="D10" s="4">
        <f>C10-(C10*F$5)</f>
        <v>35.92</v>
      </c>
      <c r="E10" s="4">
        <f>MROUND(D10,0.05)</f>
        <v>35.9</v>
      </c>
      <c r="F10" s="5">
        <v>0</v>
      </c>
    </row>
    <row r="11" spans="1:6" ht="17">
      <c r="A11" s="2" t="s">
        <v>60</v>
      </c>
      <c r="B11" s="3" t="s">
        <v>16</v>
      </c>
      <c r="C11" s="4">
        <v>89.9</v>
      </c>
      <c r="D11" s="4">
        <f>C11-(C11*F$6)</f>
        <v>62.930000000000007</v>
      </c>
      <c r="E11" s="4">
        <f>MROUND(D11,0.05)</f>
        <v>62.95</v>
      </c>
      <c r="F11" s="5">
        <v>0</v>
      </c>
    </row>
    <row r="12" spans="1:6" ht="17">
      <c r="A12" s="2" t="s">
        <v>82</v>
      </c>
      <c r="B12" s="3" t="s">
        <v>12</v>
      </c>
      <c r="C12" s="4">
        <v>69.900000000000006</v>
      </c>
      <c r="D12" s="4">
        <f>C12-(C12*F$7)</f>
        <v>41.94</v>
      </c>
      <c r="E12" s="4">
        <f>MROUND(D12,0.05)</f>
        <v>41.95</v>
      </c>
      <c r="F12" s="5">
        <v>0</v>
      </c>
    </row>
    <row r="13" spans="1:6" ht="17">
      <c r="A13" s="2" t="s">
        <v>21</v>
      </c>
      <c r="B13" s="3" t="s">
        <v>15</v>
      </c>
      <c r="C13" s="4">
        <v>19.899999999999999</v>
      </c>
      <c r="D13" s="4">
        <f>C13-(C13*F$5)</f>
        <v>15.919999999999998</v>
      </c>
      <c r="E13" s="4">
        <f>MROUND(D13,0.05)</f>
        <v>15.9</v>
      </c>
      <c r="F13" s="5">
        <v>1</v>
      </c>
    </row>
    <row r="14" spans="1:6" ht="17">
      <c r="A14" s="2" t="s">
        <v>38</v>
      </c>
      <c r="B14" s="3" t="s">
        <v>15</v>
      </c>
      <c r="C14" s="4">
        <v>189.9</v>
      </c>
      <c r="D14" s="4">
        <f>C14-(C14*F$5)</f>
        <v>151.92000000000002</v>
      </c>
      <c r="E14" s="4">
        <f>MROUND(D14,0.05)</f>
        <v>151.9</v>
      </c>
      <c r="F14" s="5">
        <v>3</v>
      </c>
    </row>
    <row r="15" spans="1:6" ht="17">
      <c r="A15" s="2" t="s">
        <v>43</v>
      </c>
      <c r="B15" s="3" t="s">
        <v>16</v>
      </c>
      <c r="C15" s="4">
        <v>159.9</v>
      </c>
      <c r="D15" s="4">
        <f>C15-(C15*F$6)</f>
        <v>111.93</v>
      </c>
      <c r="E15" s="4">
        <f>MROUND(D15,0.05)</f>
        <v>111.95</v>
      </c>
      <c r="F15" s="5">
        <v>3</v>
      </c>
    </row>
    <row r="16" spans="1:6" ht="17">
      <c r="A16" s="2" t="s">
        <v>25</v>
      </c>
      <c r="B16" s="3" t="s">
        <v>15</v>
      </c>
      <c r="C16" s="4">
        <v>59.9</v>
      </c>
      <c r="D16" s="4">
        <f>C16-(C16*F$5)</f>
        <v>47.92</v>
      </c>
      <c r="E16" s="4">
        <f>MROUND(D16,0.05)</f>
        <v>47.900000000000006</v>
      </c>
      <c r="F16" s="5">
        <v>4</v>
      </c>
    </row>
    <row r="17" spans="1:6" ht="17">
      <c r="A17" s="2" t="s">
        <v>42</v>
      </c>
      <c r="B17" s="3" t="s">
        <v>15</v>
      </c>
      <c r="C17" s="4">
        <v>149.9</v>
      </c>
      <c r="D17" s="4">
        <f>C17-(C17*F$5)</f>
        <v>119.92</v>
      </c>
      <c r="E17" s="4">
        <f>MROUND(D17,0.05)</f>
        <v>119.9</v>
      </c>
      <c r="F17" s="5">
        <v>4</v>
      </c>
    </row>
    <row r="18" spans="1:6" ht="17">
      <c r="A18" s="2" t="s">
        <v>44</v>
      </c>
      <c r="B18" s="3" t="s">
        <v>16</v>
      </c>
      <c r="C18" s="4">
        <v>129.9</v>
      </c>
      <c r="D18" s="4">
        <f>C18-(C18*F$6)</f>
        <v>90.93</v>
      </c>
      <c r="E18" s="4">
        <f>MROUND(D18,0.05)</f>
        <v>90.95</v>
      </c>
      <c r="F18" s="5">
        <v>4</v>
      </c>
    </row>
    <row r="19" spans="1:6" ht="17">
      <c r="A19" s="2" t="s">
        <v>76</v>
      </c>
      <c r="B19" s="3" t="s">
        <v>12</v>
      </c>
      <c r="C19" s="4">
        <v>89.9</v>
      </c>
      <c r="D19" s="4">
        <f>C19-(C19*F$7)</f>
        <v>53.940000000000005</v>
      </c>
      <c r="E19" s="4">
        <f>MROUND(D19,0.05)</f>
        <v>53.95</v>
      </c>
      <c r="F19" s="5">
        <v>4</v>
      </c>
    </row>
    <row r="20" spans="1:6" ht="17">
      <c r="A20" s="2" t="s">
        <v>37</v>
      </c>
      <c r="B20" s="3" t="s">
        <v>15</v>
      </c>
      <c r="C20" s="4">
        <v>99.9</v>
      </c>
      <c r="D20" s="4">
        <f>C20-(C20*F$5)</f>
        <v>79.92</v>
      </c>
      <c r="E20" s="4">
        <f>MROUND(D20,0.05)</f>
        <v>79.900000000000006</v>
      </c>
      <c r="F20" s="5">
        <v>5</v>
      </c>
    </row>
    <row r="21" spans="1:6" ht="17">
      <c r="A21" s="2" t="s">
        <v>46</v>
      </c>
      <c r="B21" s="3" t="s">
        <v>15</v>
      </c>
      <c r="C21" s="4">
        <v>149.9</v>
      </c>
      <c r="D21" s="4">
        <f>C21-(C21*F$5)</f>
        <v>119.92</v>
      </c>
      <c r="E21" s="4">
        <f>MROUND(D21,0.05)</f>
        <v>119.9</v>
      </c>
      <c r="F21" s="5">
        <v>5</v>
      </c>
    </row>
    <row r="22" spans="1:6" ht="17">
      <c r="A22" s="2" t="s">
        <v>25</v>
      </c>
      <c r="B22" s="3" t="s">
        <v>16</v>
      </c>
      <c r="C22" s="4">
        <v>59.9</v>
      </c>
      <c r="D22" s="4">
        <f>C22-(C22*F$6)</f>
        <v>41.93</v>
      </c>
      <c r="E22" s="4">
        <f>MROUND(D22,0.05)</f>
        <v>41.95</v>
      </c>
      <c r="F22" s="5">
        <v>5</v>
      </c>
    </row>
    <row r="23" spans="1:6" ht="17">
      <c r="A23" s="2" t="s">
        <v>62</v>
      </c>
      <c r="B23" s="3" t="s">
        <v>16</v>
      </c>
      <c r="C23" s="4">
        <v>94.9</v>
      </c>
      <c r="D23" s="4">
        <f>C23-(C23*F$6)</f>
        <v>66.430000000000007</v>
      </c>
      <c r="E23" s="4">
        <f>MROUND(D23,0.05)</f>
        <v>66.45</v>
      </c>
      <c r="F23" s="5">
        <v>5</v>
      </c>
    </row>
    <row r="24" spans="1:6" ht="17">
      <c r="A24" s="2" t="s">
        <v>72</v>
      </c>
      <c r="B24" s="3" t="s">
        <v>12</v>
      </c>
      <c r="C24" s="4">
        <v>49.9</v>
      </c>
      <c r="D24" s="4">
        <f>C24-(C24*F$7)</f>
        <v>29.939999999999998</v>
      </c>
      <c r="E24" s="4">
        <f>MROUND(D24,0.05)</f>
        <v>29.950000000000003</v>
      </c>
      <c r="F24" s="5">
        <v>5</v>
      </c>
    </row>
    <row r="25" spans="1:6" ht="17">
      <c r="A25" s="2" t="s">
        <v>23</v>
      </c>
      <c r="B25" s="3" t="s">
        <v>15</v>
      </c>
      <c r="C25" s="4">
        <v>64.900000000000006</v>
      </c>
      <c r="D25" s="4">
        <f>C25-(C25*F$5)</f>
        <v>51.92</v>
      </c>
      <c r="E25" s="4">
        <f>MROUND(D25,0.05)</f>
        <v>51.900000000000006</v>
      </c>
      <c r="F25" s="5">
        <v>6</v>
      </c>
    </row>
    <row r="26" spans="1:6" ht="17">
      <c r="A26" s="2" t="s">
        <v>43</v>
      </c>
      <c r="B26" s="3" t="s">
        <v>15</v>
      </c>
      <c r="C26" s="4">
        <v>169.9</v>
      </c>
      <c r="D26" s="4">
        <f>C26-(C26*F$5)</f>
        <v>135.92000000000002</v>
      </c>
      <c r="E26" s="4">
        <f>MROUND(D26,0.05)</f>
        <v>135.9</v>
      </c>
      <c r="F26" s="5">
        <v>6</v>
      </c>
    </row>
    <row r="27" spans="1:6" ht="17">
      <c r="A27" s="2" t="s">
        <v>57</v>
      </c>
      <c r="B27" s="3" t="s">
        <v>16</v>
      </c>
      <c r="C27" s="4">
        <v>59.9</v>
      </c>
      <c r="D27" s="4">
        <f>C27-(C27*F$6)</f>
        <v>41.93</v>
      </c>
      <c r="E27" s="4">
        <f>MROUND(D27,0.05)</f>
        <v>41.95</v>
      </c>
      <c r="F27" s="5">
        <v>6</v>
      </c>
    </row>
    <row r="28" spans="1:6" ht="17">
      <c r="A28" s="2" t="s">
        <v>42</v>
      </c>
      <c r="B28" s="3" t="s">
        <v>16</v>
      </c>
      <c r="C28" s="4">
        <v>139.9</v>
      </c>
      <c r="D28" s="4">
        <f>C28-(C28*F$6)</f>
        <v>97.93</v>
      </c>
      <c r="E28" s="4">
        <f>MROUND(D28,0.05)</f>
        <v>97.95</v>
      </c>
      <c r="F28" s="5">
        <v>6</v>
      </c>
    </row>
    <row r="29" spans="1:6" ht="17">
      <c r="A29" s="2" t="s">
        <v>70</v>
      </c>
      <c r="B29" s="3" t="s">
        <v>12</v>
      </c>
      <c r="C29" s="4">
        <v>29.9</v>
      </c>
      <c r="D29" s="4">
        <f>C29-(C29*F$7)</f>
        <v>17.939999999999998</v>
      </c>
      <c r="E29" s="4">
        <f>MROUND(D29,0.05)</f>
        <v>17.95</v>
      </c>
      <c r="F29" s="5">
        <v>6</v>
      </c>
    </row>
    <row r="30" spans="1:6" ht="17">
      <c r="A30" s="2" t="s">
        <v>29</v>
      </c>
      <c r="B30" s="3" t="s">
        <v>15</v>
      </c>
      <c r="C30" s="4">
        <v>64.900000000000006</v>
      </c>
      <c r="D30" s="4">
        <f>C30-(C30*F$5)</f>
        <v>51.92</v>
      </c>
      <c r="E30" s="4">
        <f>MROUND(D30,0.05)</f>
        <v>51.900000000000006</v>
      </c>
      <c r="F30" s="5">
        <v>7</v>
      </c>
    </row>
    <row r="31" spans="1:6" ht="17">
      <c r="A31" s="2" t="s">
        <v>41</v>
      </c>
      <c r="B31" s="3" t="s">
        <v>15</v>
      </c>
      <c r="C31" s="4">
        <v>129.9</v>
      </c>
      <c r="D31" s="4">
        <f>C31-(C31*F$5)</f>
        <v>103.92</v>
      </c>
      <c r="E31" s="4">
        <f>MROUND(D31,0.05)</f>
        <v>103.9</v>
      </c>
      <c r="F31" s="5">
        <v>7</v>
      </c>
    </row>
    <row r="32" spans="1:6" ht="17">
      <c r="A32" s="2" t="s">
        <v>23</v>
      </c>
      <c r="B32" s="3" t="s">
        <v>16</v>
      </c>
      <c r="C32" s="4">
        <v>59.9</v>
      </c>
      <c r="D32" s="4">
        <f>C32-(C32*F$6)</f>
        <v>41.93</v>
      </c>
      <c r="E32" s="4">
        <f>MROUND(D32,0.05)</f>
        <v>41.95</v>
      </c>
      <c r="F32" s="5">
        <v>7</v>
      </c>
    </row>
    <row r="33" spans="1:6" ht="17">
      <c r="A33" s="2" t="s">
        <v>61</v>
      </c>
      <c r="B33" s="3" t="s">
        <v>16</v>
      </c>
      <c r="C33" s="4">
        <v>84.9</v>
      </c>
      <c r="D33" s="4">
        <f>C33-(C33*F$6)</f>
        <v>59.430000000000007</v>
      </c>
      <c r="E33" s="4">
        <f>MROUND(D33,0.05)</f>
        <v>59.45</v>
      </c>
      <c r="F33" s="5">
        <v>7</v>
      </c>
    </row>
    <row r="34" spans="1:6" ht="17">
      <c r="A34" s="2" t="s">
        <v>71</v>
      </c>
      <c r="B34" s="3" t="s">
        <v>12</v>
      </c>
      <c r="C34" s="4">
        <v>32.9</v>
      </c>
      <c r="D34" s="4">
        <f>C34-(C34*F$7)</f>
        <v>19.739999999999998</v>
      </c>
      <c r="E34" s="4">
        <f>MROUND(D34,0.05)</f>
        <v>19.75</v>
      </c>
      <c r="F34" s="5">
        <v>7</v>
      </c>
    </row>
    <row r="35" spans="1:6" ht="17">
      <c r="A35" s="2" t="s">
        <v>19</v>
      </c>
      <c r="B35" s="3" t="s">
        <v>15</v>
      </c>
      <c r="C35" s="4">
        <v>54.9</v>
      </c>
      <c r="D35" s="4">
        <f>C35-(C35*F$5)</f>
        <v>43.92</v>
      </c>
      <c r="E35" s="4">
        <f>MROUND(D35,0.05)</f>
        <v>43.900000000000006</v>
      </c>
      <c r="F35" s="5">
        <v>8</v>
      </c>
    </row>
    <row r="36" spans="1:6" ht="17">
      <c r="A36" s="2" t="s">
        <v>36</v>
      </c>
      <c r="B36" s="3" t="s">
        <v>15</v>
      </c>
      <c r="C36" s="4">
        <v>89.9</v>
      </c>
      <c r="D36" s="4">
        <f>C36-(C36*F$5)</f>
        <v>71.92</v>
      </c>
      <c r="E36" s="4">
        <f>MROUND(D36,0.05)</f>
        <v>71.900000000000006</v>
      </c>
      <c r="F36" s="5">
        <v>8</v>
      </c>
    </row>
    <row r="37" spans="1:6" ht="17">
      <c r="A37" s="2" t="s">
        <v>30</v>
      </c>
      <c r="B37" s="3" t="s">
        <v>16</v>
      </c>
      <c r="C37" s="4">
        <v>79.900000000000006</v>
      </c>
      <c r="D37" s="4">
        <f>C37-(C37*F$6)</f>
        <v>55.930000000000007</v>
      </c>
      <c r="E37" s="4">
        <f>MROUND(D37,0.05)</f>
        <v>55.95</v>
      </c>
      <c r="F37" s="5">
        <v>8</v>
      </c>
    </row>
    <row r="38" spans="1:6" ht="17">
      <c r="A38" s="2" t="s">
        <v>41</v>
      </c>
      <c r="B38" s="3" t="s">
        <v>16</v>
      </c>
      <c r="C38" s="4">
        <v>119.9</v>
      </c>
      <c r="D38" s="4">
        <f>C38-(C38*F$6)</f>
        <v>83.93</v>
      </c>
      <c r="E38" s="4">
        <f>MROUND(D38,0.05)</f>
        <v>83.95</v>
      </c>
      <c r="F38" s="5">
        <v>8</v>
      </c>
    </row>
    <row r="39" spans="1:6" ht="17">
      <c r="A39" s="2" t="s">
        <v>67</v>
      </c>
      <c r="B39" s="3" t="s">
        <v>12</v>
      </c>
      <c r="C39" s="4">
        <v>39.9</v>
      </c>
      <c r="D39" s="4">
        <f>C39-(C39*F$7)</f>
        <v>23.939999999999998</v>
      </c>
      <c r="E39" s="4">
        <f>MROUND(D39,0.05)</f>
        <v>23.950000000000003</v>
      </c>
      <c r="F39" s="5">
        <v>8</v>
      </c>
    </row>
    <row r="40" spans="1:6" ht="17">
      <c r="A40" s="2" t="s">
        <v>81</v>
      </c>
      <c r="B40" s="3" t="s">
        <v>12</v>
      </c>
      <c r="C40" s="4">
        <v>29.9</v>
      </c>
      <c r="D40" s="4">
        <f>C40-(C40*F$7)</f>
        <v>17.939999999999998</v>
      </c>
      <c r="E40" s="4">
        <f>MROUND(D40,0.05)</f>
        <v>17.95</v>
      </c>
      <c r="F40" s="5">
        <v>8</v>
      </c>
    </row>
    <row r="41" spans="1:6" ht="17">
      <c r="A41" s="2" t="s">
        <v>26</v>
      </c>
      <c r="B41" s="3" t="s">
        <v>15</v>
      </c>
      <c r="C41" s="4">
        <v>69.900000000000006</v>
      </c>
      <c r="D41" s="4">
        <f>C41-(C41*F$5)</f>
        <v>55.92</v>
      </c>
      <c r="E41" s="4">
        <f>MROUND(D41,0.05)</f>
        <v>55.900000000000006</v>
      </c>
      <c r="F41" s="5">
        <v>9</v>
      </c>
    </row>
    <row r="42" spans="1:6" ht="17">
      <c r="A42" s="2" t="s">
        <v>49</v>
      </c>
      <c r="B42" s="3" t="s">
        <v>16</v>
      </c>
      <c r="C42" s="4">
        <v>49.9</v>
      </c>
      <c r="D42" s="4">
        <f>C42-(C42*F$6)</f>
        <v>34.93</v>
      </c>
      <c r="E42" s="4">
        <f>MROUND(D42,0.05)</f>
        <v>34.950000000000003</v>
      </c>
      <c r="F42" s="5">
        <v>9</v>
      </c>
    </row>
    <row r="43" spans="1:6" ht="17">
      <c r="A43" s="2" t="s">
        <v>63</v>
      </c>
      <c r="B43" s="3" t="s">
        <v>12</v>
      </c>
      <c r="C43" s="4">
        <v>34.9</v>
      </c>
      <c r="D43" s="4">
        <f>C43-(C43*F$7)</f>
        <v>20.939999999999998</v>
      </c>
      <c r="E43" s="4">
        <f>MROUND(D43,0.05)</f>
        <v>20.950000000000003</v>
      </c>
      <c r="F43" s="5">
        <v>9</v>
      </c>
    </row>
    <row r="44" spans="1:6" ht="17">
      <c r="A44" s="2" t="s">
        <v>44</v>
      </c>
      <c r="B44" s="3" t="s">
        <v>15</v>
      </c>
      <c r="C44" s="4">
        <v>139.9</v>
      </c>
      <c r="D44" s="4">
        <f>C44-(C44*F$5)</f>
        <v>111.92</v>
      </c>
      <c r="E44" s="4">
        <f>MROUND(D44,0.05)</f>
        <v>111.9</v>
      </c>
      <c r="F44" s="5">
        <v>10</v>
      </c>
    </row>
    <row r="45" spans="1:6" ht="17">
      <c r="A45" s="2" t="s">
        <v>45</v>
      </c>
      <c r="B45" s="3" t="s">
        <v>16</v>
      </c>
      <c r="C45" s="4">
        <v>99.9</v>
      </c>
      <c r="D45" s="4">
        <f>C45-(C45*F$6)</f>
        <v>69.930000000000007</v>
      </c>
      <c r="E45" s="4">
        <f>MROUND(D45,0.05)</f>
        <v>69.95</v>
      </c>
      <c r="F45" s="5">
        <v>10</v>
      </c>
    </row>
    <row r="46" spans="1:6" ht="17">
      <c r="A46" s="2" t="s">
        <v>10</v>
      </c>
      <c r="B46" s="3" t="s">
        <v>12</v>
      </c>
      <c r="C46" s="4">
        <v>49.9</v>
      </c>
      <c r="D46" s="4">
        <f>C46-(C46*F$7)</f>
        <v>29.939999999999998</v>
      </c>
      <c r="E46" s="4">
        <f>MROUND(D46,0.05)</f>
        <v>29.950000000000003</v>
      </c>
      <c r="F46" s="5">
        <v>10</v>
      </c>
    </row>
    <row r="47" spans="1:6" ht="17">
      <c r="A47" s="2" t="s">
        <v>30</v>
      </c>
      <c r="B47" s="3" t="s">
        <v>15</v>
      </c>
      <c r="C47" s="4">
        <v>89.9</v>
      </c>
      <c r="D47" s="4">
        <f>C47-(C47*F$5)</f>
        <v>71.92</v>
      </c>
      <c r="E47" s="4">
        <f>MROUND(D47,0.05)</f>
        <v>71.900000000000006</v>
      </c>
      <c r="F47" s="5">
        <v>11</v>
      </c>
    </row>
    <row r="48" spans="1:6" ht="17">
      <c r="A48" s="2" t="s">
        <v>52</v>
      </c>
      <c r="B48" s="3" t="s">
        <v>16</v>
      </c>
      <c r="C48" s="4">
        <v>69.900000000000006</v>
      </c>
      <c r="D48" s="4">
        <f>C48-(C48*F$6)</f>
        <v>48.930000000000007</v>
      </c>
      <c r="E48" s="4">
        <f>MROUND(D48,0.05)</f>
        <v>48.95</v>
      </c>
      <c r="F48" s="5">
        <v>11</v>
      </c>
    </row>
    <row r="49" spans="1:6" ht="17">
      <c r="A49" s="2" t="s">
        <v>69</v>
      </c>
      <c r="B49" s="3" t="s">
        <v>12</v>
      </c>
      <c r="C49" s="4">
        <v>34.9</v>
      </c>
      <c r="D49" s="4">
        <f>C49-(C49*F$7)</f>
        <v>20.939999999999998</v>
      </c>
      <c r="E49" s="4">
        <f>MROUND(D49,0.05)</f>
        <v>20.950000000000003</v>
      </c>
      <c r="F49" s="5">
        <v>11</v>
      </c>
    </row>
    <row r="50" spans="1:6" ht="17">
      <c r="A50" s="2" t="s">
        <v>24</v>
      </c>
      <c r="B50" s="3" t="s">
        <v>15</v>
      </c>
      <c r="C50" s="4">
        <v>54.9</v>
      </c>
      <c r="D50" s="4">
        <f>C50-(C50*F$5)</f>
        <v>43.92</v>
      </c>
      <c r="E50" s="4">
        <f>MROUND(D50,0.05)</f>
        <v>43.900000000000006</v>
      </c>
      <c r="F50" s="5">
        <v>12</v>
      </c>
    </row>
    <row r="51" spans="1:6" ht="17">
      <c r="A51" s="2" t="s">
        <v>45</v>
      </c>
      <c r="B51" s="3" t="s">
        <v>15</v>
      </c>
      <c r="C51" s="4">
        <v>119.9</v>
      </c>
      <c r="D51" s="4">
        <f>C51-(C51*F$5)</f>
        <v>95.92</v>
      </c>
      <c r="E51" s="4">
        <f>MROUND(D51,0.05)</f>
        <v>95.9</v>
      </c>
      <c r="F51" s="5">
        <v>12</v>
      </c>
    </row>
    <row r="52" spans="1:6" ht="17">
      <c r="A52" s="2" t="s">
        <v>56</v>
      </c>
      <c r="B52" s="3" t="s">
        <v>16</v>
      </c>
      <c r="C52" s="4">
        <v>54.9</v>
      </c>
      <c r="D52" s="4">
        <f>C52-(C52*F$6)</f>
        <v>38.43</v>
      </c>
      <c r="E52" s="4">
        <f>MROUND(D52,0.05)</f>
        <v>38.450000000000003</v>
      </c>
      <c r="F52" s="5">
        <v>12</v>
      </c>
    </row>
    <row r="53" spans="1:6" ht="17">
      <c r="A53" s="2" t="s">
        <v>66</v>
      </c>
      <c r="B53" s="3" t="s">
        <v>12</v>
      </c>
      <c r="C53" s="4">
        <v>29.9</v>
      </c>
      <c r="D53" s="4">
        <f>C53-(C53*F$7)</f>
        <v>17.939999999999998</v>
      </c>
      <c r="E53" s="4">
        <f>MROUND(D53,0.05)</f>
        <v>17.95</v>
      </c>
      <c r="F53" s="5">
        <v>12</v>
      </c>
    </row>
    <row r="54" spans="1:6" ht="17">
      <c r="A54" s="2" t="s">
        <v>83</v>
      </c>
      <c r="B54" s="3" t="s">
        <v>12</v>
      </c>
      <c r="C54" s="4">
        <v>44.9</v>
      </c>
      <c r="D54" s="4">
        <f>C54-(C54*F$7)</f>
        <v>26.939999999999998</v>
      </c>
      <c r="E54" s="4">
        <f>MROUND(D54,0.05)</f>
        <v>26.950000000000003</v>
      </c>
      <c r="F54" s="5">
        <v>12</v>
      </c>
    </row>
    <row r="55" spans="1:6" ht="17">
      <c r="A55" s="2" t="s">
        <v>40</v>
      </c>
      <c r="B55" s="3" t="s">
        <v>15</v>
      </c>
      <c r="C55" s="4">
        <v>109.9</v>
      </c>
      <c r="D55" s="4">
        <f>C55-(C55*F$5)</f>
        <v>87.92</v>
      </c>
      <c r="E55" s="4">
        <f>MROUND(D55,0.05)</f>
        <v>87.9</v>
      </c>
      <c r="F55" s="5">
        <v>13</v>
      </c>
    </row>
    <row r="56" spans="1:6" ht="17">
      <c r="A56" s="2" t="s">
        <v>24</v>
      </c>
      <c r="B56" s="3" t="s">
        <v>16</v>
      </c>
      <c r="C56" s="4">
        <v>54.9</v>
      </c>
      <c r="D56" s="4">
        <f>C56-(C56*F$6)</f>
        <v>38.43</v>
      </c>
      <c r="E56" s="4">
        <f>MROUND(D56,0.05)</f>
        <v>38.450000000000003</v>
      </c>
      <c r="F56" s="5">
        <v>13</v>
      </c>
    </row>
    <row r="57" spans="1:6" ht="17">
      <c r="A57" s="2" t="s">
        <v>36</v>
      </c>
      <c r="B57" s="3" t="s">
        <v>16</v>
      </c>
      <c r="C57" s="4">
        <v>84.9</v>
      </c>
      <c r="D57" s="4">
        <f>C57-(C57*F$6)</f>
        <v>59.430000000000007</v>
      </c>
      <c r="E57" s="4">
        <f>MROUND(D57,0.05)</f>
        <v>59.45</v>
      </c>
      <c r="F57" s="5">
        <v>13</v>
      </c>
    </row>
    <row r="58" spans="1:6" ht="17">
      <c r="A58" s="2" t="s">
        <v>74</v>
      </c>
      <c r="B58" s="3" t="s">
        <v>12</v>
      </c>
      <c r="C58" s="4">
        <v>39.9</v>
      </c>
      <c r="D58" s="4">
        <f>C58-(C58*F$7)</f>
        <v>23.939999999999998</v>
      </c>
      <c r="E58" s="4">
        <f>MROUND(D58,0.05)</f>
        <v>23.950000000000003</v>
      </c>
      <c r="F58" s="5">
        <v>13</v>
      </c>
    </row>
    <row r="59" spans="1:6" ht="17">
      <c r="A59" s="2" t="s">
        <v>18</v>
      </c>
      <c r="B59" s="3" t="s">
        <v>15</v>
      </c>
      <c r="C59" s="4">
        <v>39.9</v>
      </c>
      <c r="D59" s="4">
        <f>C59-(C59*F$5)</f>
        <v>31.919999999999998</v>
      </c>
      <c r="E59" s="4">
        <f>MROUND(D59,0.05)</f>
        <v>31.900000000000002</v>
      </c>
      <c r="F59" s="5">
        <v>14</v>
      </c>
    </row>
    <row r="60" spans="1:6" ht="17">
      <c r="A60" s="2" t="s">
        <v>54</v>
      </c>
      <c r="B60" s="3" t="s">
        <v>16</v>
      </c>
      <c r="C60" s="4">
        <v>64.900000000000006</v>
      </c>
      <c r="D60" s="4">
        <f>C60-(C60*F$6)</f>
        <v>45.430000000000007</v>
      </c>
      <c r="E60" s="4">
        <f>MROUND(D60,0.05)</f>
        <v>45.45</v>
      </c>
      <c r="F60" s="5">
        <v>14</v>
      </c>
    </row>
    <row r="61" spans="1:6" ht="17">
      <c r="A61" s="2" t="s">
        <v>4</v>
      </c>
      <c r="B61" s="3" t="s">
        <v>12</v>
      </c>
      <c r="C61" s="4">
        <v>59.9</v>
      </c>
      <c r="D61" s="4">
        <f>C61-(C61*F$7)</f>
        <v>35.94</v>
      </c>
      <c r="E61" s="4">
        <f>MROUND(D61,0.05)</f>
        <v>35.950000000000003</v>
      </c>
      <c r="F61" s="5">
        <v>14</v>
      </c>
    </row>
    <row r="62" spans="1:6" ht="17">
      <c r="A62" s="2" t="s">
        <v>31</v>
      </c>
      <c r="B62" s="3" t="s">
        <v>15</v>
      </c>
      <c r="C62" s="4">
        <v>74.900000000000006</v>
      </c>
      <c r="D62" s="4">
        <f>C62-(C62*F$5)</f>
        <v>59.92</v>
      </c>
      <c r="E62" s="4">
        <f>MROUND(D62,0.05)</f>
        <v>59.900000000000006</v>
      </c>
      <c r="F62" s="5">
        <v>15</v>
      </c>
    </row>
    <row r="63" spans="1:6" ht="17">
      <c r="A63" s="2" t="s">
        <v>59</v>
      </c>
      <c r="B63" s="3" t="s">
        <v>16</v>
      </c>
      <c r="C63" s="4">
        <v>79.900000000000006</v>
      </c>
      <c r="D63" s="4">
        <f>C63-(C63*F$6)</f>
        <v>55.930000000000007</v>
      </c>
      <c r="E63" s="4">
        <f>MROUND(D63,0.05)</f>
        <v>55.95</v>
      </c>
      <c r="F63" s="5">
        <v>15</v>
      </c>
    </row>
    <row r="64" spans="1:6" ht="17">
      <c r="A64" s="2" t="s">
        <v>68</v>
      </c>
      <c r="B64" s="3" t="s">
        <v>12</v>
      </c>
      <c r="C64" s="4">
        <v>29.9</v>
      </c>
      <c r="D64" s="4">
        <f>C64-(C64*F$7)</f>
        <v>17.939999999999998</v>
      </c>
      <c r="E64" s="4">
        <f>MROUND(D64,0.05)</f>
        <v>17.95</v>
      </c>
      <c r="F64" s="5">
        <v>15</v>
      </c>
    </row>
    <row r="65" spans="1:6" ht="17">
      <c r="A65" s="2" t="s">
        <v>34</v>
      </c>
      <c r="B65" s="3" t="s">
        <v>15</v>
      </c>
      <c r="C65" s="4">
        <v>44.9</v>
      </c>
      <c r="D65" s="4">
        <f>C65-(C65*F$5)</f>
        <v>35.92</v>
      </c>
      <c r="E65" s="4">
        <f>MROUND(D65,0.05)</f>
        <v>35.9</v>
      </c>
      <c r="F65" s="5">
        <v>16</v>
      </c>
    </row>
    <row r="66" spans="1:6" ht="17">
      <c r="A66" s="2" t="s">
        <v>48</v>
      </c>
      <c r="B66" s="3" t="s">
        <v>16</v>
      </c>
      <c r="C66" s="4">
        <v>44.9</v>
      </c>
      <c r="D66" s="4">
        <f>C66-(C66*F$6)</f>
        <v>31.43</v>
      </c>
      <c r="E66" s="4">
        <f>MROUND(D66,0.05)</f>
        <v>31.450000000000003</v>
      </c>
      <c r="F66" s="5">
        <v>16</v>
      </c>
    </row>
    <row r="67" spans="1:6" ht="17">
      <c r="A67" s="2" t="s">
        <v>78</v>
      </c>
      <c r="B67" s="3" t="s">
        <v>12</v>
      </c>
      <c r="C67" s="4">
        <v>29.9</v>
      </c>
      <c r="D67" s="4">
        <f>C67-(C67*F$7)</f>
        <v>17.939999999999998</v>
      </c>
      <c r="E67" s="4">
        <f>MROUND(D67,0.05)</f>
        <v>17.95</v>
      </c>
      <c r="F67" s="5">
        <v>16</v>
      </c>
    </row>
    <row r="68" spans="1:6" ht="17">
      <c r="A68" s="2" t="s">
        <v>22</v>
      </c>
      <c r="B68" s="3" t="s">
        <v>15</v>
      </c>
      <c r="C68" s="4">
        <v>49.9</v>
      </c>
      <c r="D68" s="4">
        <f>C68-(C68*F$5)</f>
        <v>39.92</v>
      </c>
      <c r="E68" s="4">
        <f>MROUND(D68,0.05)</f>
        <v>39.900000000000006</v>
      </c>
      <c r="F68" s="5">
        <v>17</v>
      </c>
    </row>
    <row r="69" spans="1:6" ht="17">
      <c r="A69" s="2" t="s">
        <v>31</v>
      </c>
      <c r="B69" s="3" t="s">
        <v>16</v>
      </c>
      <c r="C69" s="4">
        <v>69.900000000000006</v>
      </c>
      <c r="D69" s="4">
        <f>C69-(C69*F$6)</f>
        <v>48.930000000000007</v>
      </c>
      <c r="E69" s="4">
        <f>MROUND(D69,0.05)</f>
        <v>48.95</v>
      </c>
      <c r="F69" s="5">
        <v>17</v>
      </c>
    </row>
    <row r="70" spans="1:6" ht="17">
      <c r="A70" s="2" t="s">
        <v>65</v>
      </c>
      <c r="B70" s="3" t="s">
        <v>12</v>
      </c>
      <c r="C70" s="4">
        <v>24.9</v>
      </c>
      <c r="D70" s="4">
        <f>C70-(C70*F$7)</f>
        <v>14.939999999999998</v>
      </c>
      <c r="E70" s="4">
        <f>MROUND(D70,0.05)</f>
        <v>14.950000000000001</v>
      </c>
      <c r="F70" s="5">
        <v>17</v>
      </c>
    </row>
    <row r="71" spans="1:6" ht="17">
      <c r="A71" s="2" t="s">
        <v>28</v>
      </c>
      <c r="B71" s="3" t="s">
        <v>15</v>
      </c>
      <c r="C71" s="4">
        <v>59.9</v>
      </c>
      <c r="D71" s="4">
        <f>C71-(C71*F$5)</f>
        <v>47.92</v>
      </c>
      <c r="E71" s="4">
        <f>MROUND(D71,0.05)</f>
        <v>47.900000000000006</v>
      </c>
      <c r="F71" s="5">
        <v>18</v>
      </c>
    </row>
    <row r="72" spans="1:6" ht="17">
      <c r="A72" s="2" t="s">
        <v>22</v>
      </c>
      <c r="B72" s="3" t="s">
        <v>16</v>
      </c>
      <c r="C72" s="4">
        <v>49.9</v>
      </c>
      <c r="D72" s="4">
        <f>C72-(C72*F$6)</f>
        <v>34.93</v>
      </c>
      <c r="E72" s="4">
        <f>MROUND(D72,0.05)</f>
        <v>34.950000000000003</v>
      </c>
      <c r="F72" s="5">
        <v>18</v>
      </c>
    </row>
    <row r="73" spans="1:6" ht="17">
      <c r="A73" s="2" t="s">
        <v>84</v>
      </c>
      <c r="B73" s="3" t="s">
        <v>12</v>
      </c>
      <c r="C73" s="4">
        <v>19.899999999999999</v>
      </c>
      <c r="D73" s="4">
        <f>C73-(C73*F$7)</f>
        <v>11.939999999999998</v>
      </c>
      <c r="E73" s="4">
        <f>MROUND(D73,0.05)</f>
        <v>11.950000000000001</v>
      </c>
      <c r="F73" s="5">
        <v>18</v>
      </c>
    </row>
    <row r="74" spans="1:6" ht="17">
      <c r="A74" s="2" t="s">
        <v>39</v>
      </c>
      <c r="B74" s="3" t="s">
        <v>15</v>
      </c>
      <c r="C74" s="4">
        <v>69.900000000000006</v>
      </c>
      <c r="D74" s="4">
        <f>C74-(C74*F$5)</f>
        <v>55.92</v>
      </c>
      <c r="E74" s="4">
        <f>MROUND(D74,0.05)</f>
        <v>55.900000000000006</v>
      </c>
      <c r="F74" s="5">
        <v>19</v>
      </c>
    </row>
    <row r="75" spans="1:6" ht="17">
      <c r="A75" s="2" t="s">
        <v>73</v>
      </c>
      <c r="B75" s="3" t="s">
        <v>12</v>
      </c>
      <c r="C75" s="4">
        <v>44.9</v>
      </c>
      <c r="D75" s="4">
        <f>C75-(C75*F$7)</f>
        <v>26.939999999999998</v>
      </c>
      <c r="E75" s="4">
        <f>MROUND(D75,0.05)</f>
        <v>26.950000000000003</v>
      </c>
      <c r="F75" s="5">
        <v>19</v>
      </c>
    </row>
    <row r="76" spans="1:6" ht="17">
      <c r="A76" s="2" t="s">
        <v>53</v>
      </c>
      <c r="B76" s="3" t="s">
        <v>16</v>
      </c>
      <c r="C76" s="4">
        <v>74.900000000000006</v>
      </c>
      <c r="D76" s="4">
        <f>C76-(C76*F$6)</f>
        <v>52.430000000000007</v>
      </c>
      <c r="E76" s="4">
        <f>MROUND(D76,0.05)</f>
        <v>52.45</v>
      </c>
      <c r="F76" s="5">
        <v>20</v>
      </c>
    </row>
    <row r="77" spans="1:6" ht="17">
      <c r="A77" s="2" t="s">
        <v>20</v>
      </c>
      <c r="B77" s="3" t="s">
        <v>15</v>
      </c>
      <c r="C77" s="4">
        <v>59.9</v>
      </c>
      <c r="D77" s="4">
        <f>C77-(C77*F$5)</f>
        <v>47.92</v>
      </c>
      <c r="E77" s="4">
        <f>MROUND(D77,0.05)</f>
        <v>47.900000000000006</v>
      </c>
      <c r="F77" s="5">
        <v>21</v>
      </c>
    </row>
    <row r="78" spans="1:6" ht="17">
      <c r="A78" s="2" t="s">
        <v>79</v>
      </c>
      <c r="B78" s="3" t="s">
        <v>12</v>
      </c>
      <c r="C78" s="4">
        <v>24.9</v>
      </c>
      <c r="D78" s="4">
        <f>C78-(C78*F$7)</f>
        <v>14.939999999999998</v>
      </c>
      <c r="E78" s="4">
        <f>MROUND(D78,0.05)</f>
        <v>14.950000000000001</v>
      </c>
      <c r="F78" s="5">
        <v>21</v>
      </c>
    </row>
    <row r="79" spans="1:6" ht="17">
      <c r="A79" s="2" t="s">
        <v>55</v>
      </c>
      <c r="B79" s="3" t="s">
        <v>16</v>
      </c>
      <c r="C79" s="4">
        <v>44.9</v>
      </c>
      <c r="D79" s="4">
        <f>C79-(C79*F$6)</f>
        <v>31.43</v>
      </c>
      <c r="E79" s="4">
        <f>MROUND(D79,0.05)</f>
        <v>31.450000000000003</v>
      </c>
      <c r="F79" s="5">
        <v>22</v>
      </c>
    </row>
    <row r="80" spans="1:6" ht="17">
      <c r="A80" s="2" t="s">
        <v>6</v>
      </c>
      <c r="B80" s="3" t="s">
        <v>12</v>
      </c>
      <c r="C80" s="4">
        <v>19.899999999999999</v>
      </c>
      <c r="D80" s="4">
        <f>C80-(C80*F$7)</f>
        <v>11.939999999999998</v>
      </c>
      <c r="E80" s="4">
        <f>MROUND(D80,0.05)</f>
        <v>11.950000000000001</v>
      </c>
      <c r="F80" s="5">
        <v>22</v>
      </c>
    </row>
    <row r="81" spans="1:6" ht="17">
      <c r="A81" s="2" t="s">
        <v>33</v>
      </c>
      <c r="B81" s="3" t="s">
        <v>15</v>
      </c>
      <c r="C81" s="4">
        <v>39.9</v>
      </c>
      <c r="D81" s="4">
        <f>C81-(C81*F$5)</f>
        <v>31.919999999999998</v>
      </c>
      <c r="E81" s="4">
        <f>MROUND(D81,0.05)</f>
        <v>31.900000000000002</v>
      </c>
      <c r="F81" s="5">
        <v>23</v>
      </c>
    </row>
    <row r="82" spans="1:6" ht="17">
      <c r="A82" s="2" t="s">
        <v>27</v>
      </c>
      <c r="B82" s="3" t="s">
        <v>16</v>
      </c>
      <c r="C82" s="4">
        <v>69.900000000000006</v>
      </c>
      <c r="D82" s="4">
        <f>C82-(C82*F$6)</f>
        <v>48.930000000000007</v>
      </c>
      <c r="E82" s="4">
        <f>MROUND(D82,0.05)</f>
        <v>48.95</v>
      </c>
      <c r="F82" s="5">
        <v>24</v>
      </c>
    </row>
    <row r="83" spans="1:6" ht="17">
      <c r="A83" s="2" t="s">
        <v>58</v>
      </c>
      <c r="B83" s="3" t="s">
        <v>16</v>
      </c>
      <c r="C83" s="4">
        <v>64.900000000000006</v>
      </c>
      <c r="D83" s="4">
        <f>C83-(C83*F$6)</f>
        <v>45.430000000000007</v>
      </c>
      <c r="E83" s="4">
        <f>MROUND(D83,0.05)</f>
        <v>45.45</v>
      </c>
      <c r="F83" s="5">
        <v>25</v>
      </c>
    </row>
    <row r="84" spans="1:6" ht="17">
      <c r="A84" s="2" t="s">
        <v>85</v>
      </c>
      <c r="B84" s="3" t="s">
        <v>12</v>
      </c>
      <c r="C84" s="4">
        <v>14.9</v>
      </c>
      <c r="D84" s="4">
        <f>C84-(C84*F$7)</f>
        <v>8.94</v>
      </c>
      <c r="E84" s="4">
        <f>MROUND(D84,0.05)</f>
        <v>8.9500000000000011</v>
      </c>
      <c r="F84" s="5">
        <v>25</v>
      </c>
    </row>
    <row r="85" spans="1:6" ht="17">
      <c r="A85" s="2" t="s">
        <v>27</v>
      </c>
      <c r="B85" s="3" t="s">
        <v>15</v>
      </c>
      <c r="C85" s="4">
        <v>69.900000000000006</v>
      </c>
      <c r="D85" s="4">
        <f>C85-(C85*F$5)</f>
        <v>55.92</v>
      </c>
      <c r="E85" s="4">
        <f>MROUND(D85,0.05)</f>
        <v>55.900000000000006</v>
      </c>
      <c r="F85" s="5">
        <v>26</v>
      </c>
    </row>
    <row r="86" spans="1:6" ht="17">
      <c r="A86" s="2" t="s">
        <v>7</v>
      </c>
      <c r="B86" s="3" t="s">
        <v>12</v>
      </c>
      <c r="C86" s="4">
        <v>34.9</v>
      </c>
      <c r="D86" s="4">
        <f>C86-(C86*F$7)</f>
        <v>20.939999999999998</v>
      </c>
      <c r="E86" s="4">
        <f>MROUND(D86,0.05)</f>
        <v>20.950000000000003</v>
      </c>
      <c r="F86" s="5">
        <v>26</v>
      </c>
    </row>
    <row r="87" spans="1:6" ht="17">
      <c r="A87" s="2" t="s">
        <v>50</v>
      </c>
      <c r="B87" s="3" t="s">
        <v>16</v>
      </c>
      <c r="C87" s="4">
        <v>29.9</v>
      </c>
      <c r="D87" s="4">
        <f>C87-(C87*F$6)</f>
        <v>20.93</v>
      </c>
      <c r="E87" s="4">
        <f>MROUND(D87,0.05)</f>
        <v>20.950000000000003</v>
      </c>
      <c r="F87" s="5">
        <v>27</v>
      </c>
    </row>
    <row r="88" spans="1:6" ht="17">
      <c r="A88" s="2" t="s">
        <v>33</v>
      </c>
      <c r="B88" s="3" t="s">
        <v>16</v>
      </c>
      <c r="C88" s="4">
        <v>39.9</v>
      </c>
      <c r="D88" s="4">
        <f>C88-(C88*F$6)</f>
        <v>27.93</v>
      </c>
      <c r="E88" s="4">
        <f>MROUND(D88,0.05)</f>
        <v>27.950000000000003</v>
      </c>
      <c r="F88" s="5">
        <v>28</v>
      </c>
    </row>
    <row r="89" spans="1:6" ht="17">
      <c r="A89" s="2" t="s">
        <v>75</v>
      </c>
      <c r="B89" s="3" t="s">
        <v>12</v>
      </c>
      <c r="C89" s="4">
        <v>24.9</v>
      </c>
      <c r="D89" s="4">
        <f>C89-(C89*F$7)</f>
        <v>14.939999999999998</v>
      </c>
      <c r="E89" s="4">
        <f>MROUND(D89,0.05)</f>
        <v>14.950000000000001</v>
      </c>
      <c r="F89" s="5">
        <v>28</v>
      </c>
    </row>
    <row r="90" spans="1:6" ht="17">
      <c r="A90" s="2" t="s">
        <v>64</v>
      </c>
      <c r="B90" s="3" t="s">
        <v>12</v>
      </c>
      <c r="C90" s="4">
        <v>29.9</v>
      </c>
      <c r="D90" s="4">
        <f>C90-(C90*F$7)</f>
        <v>17.939999999999998</v>
      </c>
      <c r="E90" s="4">
        <f>MROUND(D90,0.05)</f>
        <v>17.95</v>
      </c>
      <c r="F90" s="5">
        <v>31</v>
      </c>
    </row>
    <row r="91" spans="1:6" ht="17">
      <c r="A91" s="2" t="s">
        <v>17</v>
      </c>
      <c r="B91" s="3" t="s">
        <v>15</v>
      </c>
      <c r="C91" s="4">
        <v>24.9</v>
      </c>
      <c r="D91" s="4">
        <f>C91-(C91*F$5)</f>
        <v>19.919999999999998</v>
      </c>
      <c r="E91" s="4">
        <f>MROUND(D91,0.05)</f>
        <v>19.900000000000002</v>
      </c>
      <c r="F91" s="5">
        <v>32</v>
      </c>
    </row>
    <row r="92" spans="1:6" ht="17">
      <c r="A92" s="2" t="s">
        <v>86</v>
      </c>
      <c r="B92" s="3" t="s">
        <v>12</v>
      </c>
      <c r="C92" s="4">
        <v>9.9</v>
      </c>
      <c r="D92" s="4">
        <f>C92-(C92*F$7)</f>
        <v>5.9399999999999995</v>
      </c>
      <c r="E92" s="4">
        <f>MROUND(D92,0.05)</f>
        <v>5.95</v>
      </c>
      <c r="F92" s="5">
        <v>33</v>
      </c>
    </row>
    <row r="93" spans="1:6" ht="17">
      <c r="A93" s="2" t="s">
        <v>47</v>
      </c>
      <c r="B93" s="3" t="s">
        <v>16</v>
      </c>
      <c r="C93" s="4">
        <v>22.9</v>
      </c>
      <c r="D93" s="4">
        <f>C93-(C93*F$6)</f>
        <v>16.03</v>
      </c>
      <c r="E93" s="4">
        <f>MROUND(D93,0.05)</f>
        <v>16.05</v>
      </c>
      <c r="F93" s="5">
        <v>34</v>
      </c>
    </row>
    <row r="94" spans="1:6" ht="17">
      <c r="A94" s="2" t="s">
        <v>35</v>
      </c>
      <c r="B94" s="3" t="s">
        <v>15</v>
      </c>
      <c r="C94" s="4">
        <v>29.9</v>
      </c>
      <c r="D94" s="4">
        <f>C94-(C94*F$5)</f>
        <v>23.919999999999998</v>
      </c>
      <c r="E94" s="4">
        <f>MROUND(D94,0.05)</f>
        <v>23.900000000000002</v>
      </c>
      <c r="F94" s="5">
        <v>35</v>
      </c>
    </row>
    <row r="95" spans="1:6" ht="17">
      <c r="A95" s="2" t="s">
        <v>3</v>
      </c>
      <c r="B95" s="3" t="s">
        <v>12</v>
      </c>
      <c r="C95" s="4">
        <v>24.9</v>
      </c>
      <c r="D95" s="4">
        <f>C95-(C95*F$7)</f>
        <v>14.939999999999998</v>
      </c>
      <c r="E95" s="4">
        <f>MROUND(D95,0.05)</f>
        <v>14.950000000000001</v>
      </c>
      <c r="F95" s="5">
        <v>36</v>
      </c>
    </row>
    <row r="96" spans="1:6" ht="17">
      <c r="A96" s="2" t="s">
        <v>80</v>
      </c>
      <c r="B96" s="3" t="s">
        <v>12</v>
      </c>
      <c r="C96" s="4">
        <v>14.9</v>
      </c>
      <c r="D96" s="4">
        <f>C96-(C96*F$7)</f>
        <v>8.94</v>
      </c>
      <c r="E96" s="4">
        <f>MROUND(D96,0.05)</f>
        <v>8.9500000000000011</v>
      </c>
      <c r="F96" s="5">
        <v>39</v>
      </c>
    </row>
    <row r="97" spans="1:6" ht="17">
      <c r="A97" s="2" t="s">
        <v>51</v>
      </c>
      <c r="B97" s="3" t="s">
        <v>16</v>
      </c>
      <c r="C97" s="4">
        <v>19.899999999999999</v>
      </c>
      <c r="D97" s="4">
        <f>C97-(C97*F$6)</f>
        <v>13.93</v>
      </c>
      <c r="E97" s="4">
        <f>MROUND(D97,0.05)</f>
        <v>13.950000000000001</v>
      </c>
      <c r="F97" s="5">
        <v>41</v>
      </c>
    </row>
    <row r="98" spans="1:6" ht="17">
      <c r="A98" s="2" t="s">
        <v>5</v>
      </c>
      <c r="B98" s="3" t="s">
        <v>12</v>
      </c>
      <c r="C98" s="4">
        <v>12.9</v>
      </c>
      <c r="D98" s="4">
        <f>C98-(C98*F$7)</f>
        <v>7.74</v>
      </c>
      <c r="E98" s="4">
        <f>MROUND(D98,0.05)</f>
        <v>7.75</v>
      </c>
      <c r="F98" s="5">
        <v>47</v>
      </c>
    </row>
    <row r="99" spans="1:6" ht="17">
      <c r="A99" s="2" t="s">
        <v>77</v>
      </c>
      <c r="B99" s="3" t="s">
        <v>12</v>
      </c>
      <c r="C99" s="4">
        <v>19.899999999999999</v>
      </c>
      <c r="D99" s="4">
        <f>C99-(C99*F$7)</f>
        <v>11.939999999999998</v>
      </c>
      <c r="E99" s="4">
        <f>MROUND(D99,0.05)</f>
        <v>11.950000000000001</v>
      </c>
      <c r="F99" s="5">
        <v>52</v>
      </c>
    </row>
  </sheetData>
  <sortState xmlns:xlrd2="http://schemas.microsoft.com/office/spreadsheetml/2017/richdata2" ref="A10:F99">
    <sortCondition ref="F10:F99"/>
  </sortState>
  <mergeCells count="3">
    <mergeCell ref="A1:F1"/>
    <mergeCell ref="D4:F4"/>
    <mergeCell ref="A2:F2"/>
  </mergeCells>
  <phoneticPr fontId="1" type="noConversion"/>
  <conditionalFormatting sqref="F10:F99">
    <cfRule type="cellIs" dxfId="2" priority="1" operator="greaterThan">
      <formula>10</formula>
    </cfRule>
    <cfRule type="cellIs" dxfId="1" priority="2" operator="between">
      <formula>5</formula>
      <formula>10</formula>
    </cfRule>
    <cfRule type="cellIs" dxfId="0" priority="3" operator="between">
      <formula>0</formula>
      <formula>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Monachon</dc:creator>
  <cp:lastModifiedBy>Nicolas Monachon</cp:lastModifiedBy>
  <dcterms:created xsi:type="dcterms:W3CDTF">2026-09-01T11:11:28Z</dcterms:created>
  <dcterms:modified xsi:type="dcterms:W3CDTF">2026-09-01T12:42:50Z</dcterms:modified>
</cp:coreProperties>
</file>